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70" i="1"/>
  <c r="E12" l="1"/>
  <c r="E13" l="1"/>
</calcChain>
</file>

<file path=xl/sharedStrings.xml><?xml version="1.0" encoding="utf-8"?>
<sst xmlns="http://schemas.openxmlformats.org/spreadsheetml/2006/main" count="116" uniqueCount="59">
  <si>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</si>
  <si>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</si>
  <si>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</si>
  <si>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</si>
  <si>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</si>
  <si>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</si>
  <si>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</si>
  <si>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</si>
  <si>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</si>
  <si>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</si>
  <si>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</si>
  <si>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</si>
  <si>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</si>
  <si>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RECIBO</t>
  </si>
  <si>
    <t>IMPOSTO</t>
  </si>
  <si>
    <t>VIVO</t>
  </si>
  <si>
    <t>Recurso Próprio ref. Junho de 2019.</t>
  </si>
  <si>
    <t>DARF</t>
  </si>
  <si>
    <t>FGTS</t>
  </si>
  <si>
    <t>DESPESAS JUNHO</t>
  </si>
  <si>
    <t>RECEITAS JUNHO</t>
  </si>
  <si>
    <t>MÊS DE JULHO DE 2019.</t>
  </si>
  <si>
    <t>N.F. 27.406</t>
  </si>
  <si>
    <t>ALIMENTAÇÃO</t>
  </si>
  <si>
    <t>N.F. 027.440</t>
  </si>
  <si>
    <t>N.F. 3.109</t>
  </si>
  <si>
    <t>N.F. 210</t>
  </si>
  <si>
    <t>EDIFICAÇÕES E INSTALAÇÕES</t>
  </si>
  <si>
    <t>N.F. 484.743</t>
  </si>
  <si>
    <t>GPS</t>
  </si>
  <si>
    <t>TARIFA BANCÁRIA</t>
  </si>
  <si>
    <t>N.F. 27.526</t>
  </si>
  <si>
    <t>N.F. 4975</t>
  </si>
  <si>
    <t>PRESTAÇÃO DE SERVIÇO</t>
  </si>
  <si>
    <t>N.F. 171</t>
  </si>
  <si>
    <t xml:space="preserve">N.F.224 </t>
  </si>
  <si>
    <t>N.F. 487</t>
  </si>
  <si>
    <t>N.F. 27.578</t>
  </si>
  <si>
    <t>N.F. 6746</t>
  </si>
  <si>
    <t>15/072019</t>
  </si>
  <si>
    <t>N.F. 4.054</t>
  </si>
  <si>
    <t>N.F. 110</t>
  </si>
  <si>
    <t>N.F. 214</t>
  </si>
  <si>
    <t>N.F. 38</t>
  </si>
  <si>
    <t>N.F. 27.722</t>
  </si>
  <si>
    <t>N.F. 11.357</t>
  </si>
  <si>
    <t>RESCISÃO DE FUNCIONÁRIO</t>
  </si>
  <si>
    <t>N.F. 2.570</t>
  </si>
  <si>
    <t>N.F. 2.577</t>
  </si>
  <si>
    <t>N.F. 4920</t>
  </si>
  <si>
    <t>N.F. 97</t>
  </si>
  <si>
    <t>N.F. 494.818</t>
  </si>
  <si>
    <t>N.F. 894</t>
  </si>
  <si>
    <t>N.F. 7</t>
  </si>
  <si>
    <t>N.F. 16458</t>
  </si>
  <si>
    <t>MATERIAL DE CONSUMO</t>
  </si>
  <si>
    <t>N.F.27.806</t>
  </si>
  <si>
    <t>CPFL</t>
  </si>
  <si>
    <t>SABESP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</si>
</sst>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0" borderId="0" xfId="0" applyFont="1" applyBorder="1"/>
    <xf numFmtId="44" fontId="4" fillId="0" borderId="0" xfId="1" applyFont="1" applyBorder="1"/>
    <xf numFmtId="0" fontId="5" fillId="0" borderId="0" xfId="0" applyFont="1"/>
    <xf numFmtId="0" fontId="6" fillId="3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Border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8" fillId="3" borderId="0" xfId="0" applyFont="1" applyFill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0"/>
  <sheetViews>
    <sheetView tabSelected="1" topLeftCell="A61" workbookViewId="0">
      <selection activeCell="E71" sqref="E71"/>
    </sheetView>
  </sheetViews>
  <sheetFormatPr defaultRowHeight="15"/>
  <cols>
    <col min="2" max="2" width="25.140625" customWidth="1"/>
    <col min="3" max="3" width="20.140625" customWidth="1"/>
    <col min="4" max="4" width="26.85546875" bestFit="1" customWidth="1"/>
    <col min="5" max="5" width="13.28515625" bestFit="1" customWidth="1"/>
  </cols>
  <sheetData>
    <row r="2" spans="1:11" ht="17.25">
      <c r="A2" s="1"/>
      <c r="B2" s="1" t="s">
        <v>0</v>
      </c>
      <c r="C2" s="1"/>
      <c r="D2" s="1"/>
      <c r="E2" s="2"/>
      <c r="F2" s="3"/>
      <c r="G2" s="3"/>
    </row>
    <row r="3" spans="1:11" ht="17.25">
      <c r="A3" s="2"/>
      <c r="B3" s="1" t="s">
        <v>21</v>
      </c>
      <c r="C3" s="2"/>
      <c r="D3" s="2"/>
      <c r="E3" s="2"/>
      <c r="F3" s="3"/>
      <c r="G3" s="3"/>
    </row>
    <row r="4" spans="1:11">
      <c r="A4" s="3"/>
      <c r="B4" s="3"/>
      <c r="C4" s="3"/>
      <c r="D4" s="3"/>
      <c r="E4" s="3"/>
      <c r="F4" s="3"/>
      <c r="G4" s="3"/>
    </row>
    <row r="5" spans="1:11">
      <c r="A5" s="6"/>
      <c r="B5" s="6" t="s">
        <v>1</v>
      </c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 t="s">
        <v>2</v>
      </c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 t="s">
        <v>16</v>
      </c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7.25">
      <c r="A10" s="6"/>
      <c r="B10" s="6"/>
      <c r="C10" s="7" t="s">
        <v>20</v>
      </c>
      <c r="D10" s="6"/>
      <c r="E10" s="6"/>
      <c r="F10" s="6"/>
      <c r="H10" s="33"/>
      <c r="I10" s="40"/>
      <c r="J10" s="32"/>
      <c r="K10" s="34"/>
    </row>
    <row r="11" spans="1:11" ht="17.25">
      <c r="A11" s="6"/>
      <c r="B11" s="6"/>
      <c r="C11" s="8" t="s">
        <v>4</v>
      </c>
      <c r="D11" s="9"/>
      <c r="E11" s="10" t="s">
        <v>5</v>
      </c>
      <c r="F11" s="6"/>
      <c r="G11" s="33"/>
      <c r="H11" s="33"/>
      <c r="I11" s="33"/>
      <c r="J11" s="32"/>
      <c r="K11" s="34"/>
    </row>
    <row r="12" spans="1:11">
      <c r="A12" s="6"/>
      <c r="B12" s="6"/>
      <c r="C12" s="11" t="s">
        <v>6</v>
      </c>
      <c r="D12" s="12"/>
      <c r="E12" s="13">
        <f>1300+4230+2490+155+1255+314+600+2690+533+3310+800+452+2580+553+642+800+3685+166</f>
        <v>26555</v>
      </c>
      <c r="F12" s="6"/>
      <c r="G12" s="6"/>
    </row>
    <row r="13" spans="1:11">
      <c r="A13" s="6"/>
      <c r="B13" s="6"/>
      <c r="C13" s="14" t="s">
        <v>7</v>
      </c>
      <c r="D13" s="15"/>
      <c r="E13" s="16">
        <f>SUM(E12)</f>
        <v>26555</v>
      </c>
      <c r="F13" s="6"/>
      <c r="G13" s="6"/>
    </row>
    <row r="14" spans="1:11">
      <c r="A14" s="6"/>
      <c r="B14" s="6"/>
      <c r="C14" s="17"/>
      <c r="D14" s="17"/>
      <c r="E14" s="18"/>
      <c r="F14" s="6"/>
      <c r="G14" s="6"/>
    </row>
    <row r="15" spans="1:11">
      <c r="A15" s="6"/>
      <c r="B15" s="6"/>
      <c r="C15" s="17"/>
      <c r="D15" s="17"/>
      <c r="E15" s="18"/>
      <c r="F15" s="6"/>
      <c r="G15" s="6"/>
    </row>
    <row r="16" spans="1:11">
      <c r="A16" s="6"/>
      <c r="B16" s="6"/>
      <c r="C16" s="17"/>
      <c r="D16" s="17"/>
      <c r="E16" s="18"/>
      <c r="F16" s="6"/>
      <c r="G16" s="6"/>
    </row>
    <row r="17" spans="1:11">
      <c r="A17" s="6"/>
      <c r="B17" s="6"/>
      <c r="C17" s="17"/>
      <c r="D17" s="17"/>
      <c r="E17" s="18"/>
      <c r="F17" s="6"/>
      <c r="G17" s="35"/>
      <c r="H17" s="19"/>
      <c r="I17" s="17"/>
      <c r="J17" s="18"/>
      <c r="K17" s="6"/>
    </row>
    <row r="18" spans="1:11">
      <c r="A18" s="6"/>
      <c r="B18" s="7" t="s">
        <v>19</v>
      </c>
      <c r="C18" s="19"/>
      <c r="D18" s="17"/>
      <c r="E18" s="18"/>
      <c r="F18" s="6"/>
      <c r="G18" s="6"/>
      <c r="H18" s="17"/>
      <c r="I18" s="17"/>
      <c r="J18" s="18"/>
      <c r="K18" s="6"/>
    </row>
    <row r="19" spans="1:11">
      <c r="A19" s="6"/>
      <c r="B19" s="6"/>
      <c r="C19" s="17"/>
      <c r="D19" s="17"/>
      <c r="E19" s="18"/>
      <c r="F19" s="6"/>
      <c r="G19" s="41"/>
      <c r="H19" s="41"/>
      <c r="I19" s="41"/>
      <c r="J19" s="41"/>
      <c r="K19" s="28"/>
    </row>
    <row r="20" spans="1:11">
      <c r="A20" s="6"/>
      <c r="B20" s="10" t="s">
        <v>8</v>
      </c>
      <c r="C20" s="10" t="s">
        <v>9</v>
      </c>
      <c r="D20" s="10" t="s">
        <v>10</v>
      </c>
      <c r="E20" s="10" t="s">
        <v>11</v>
      </c>
      <c r="F20" s="6"/>
    </row>
    <row r="21" spans="1:11">
      <c r="A21" s="6"/>
      <c r="B21" s="20">
        <v>43649</v>
      </c>
      <c r="C21" s="21" t="s">
        <v>22</v>
      </c>
      <c r="D21" s="22" t="s">
        <v>23</v>
      </c>
      <c r="E21" s="13">
        <v>1058.4000000000001</v>
      </c>
      <c r="F21" s="6"/>
    </row>
    <row r="22" spans="1:11">
      <c r="A22" s="6"/>
      <c r="B22" s="20">
        <v>43649</v>
      </c>
      <c r="C22" s="21" t="s">
        <v>24</v>
      </c>
      <c r="D22" s="22" t="s">
        <v>23</v>
      </c>
      <c r="E22" s="13">
        <v>812.19</v>
      </c>
      <c r="F22" s="6"/>
    </row>
    <row r="23" spans="1:11">
      <c r="A23" s="6"/>
      <c r="B23" s="20">
        <v>43649</v>
      </c>
      <c r="C23" s="23" t="s">
        <v>25</v>
      </c>
      <c r="D23" s="22" t="s">
        <v>55</v>
      </c>
      <c r="E23" s="13">
        <v>250</v>
      </c>
      <c r="F23" s="24"/>
    </row>
    <row r="24" spans="1:11">
      <c r="A24" s="6"/>
      <c r="B24" s="20">
        <v>43650</v>
      </c>
      <c r="C24" s="23" t="s">
        <v>26</v>
      </c>
      <c r="D24" s="22" t="s">
        <v>27</v>
      </c>
      <c r="E24" s="13">
        <v>100</v>
      </c>
      <c r="F24" s="24"/>
    </row>
    <row r="25" spans="1:11">
      <c r="A25" s="6"/>
      <c r="B25" s="20">
        <v>43650</v>
      </c>
      <c r="C25" s="23" t="s">
        <v>28</v>
      </c>
      <c r="D25" s="22" t="s">
        <v>23</v>
      </c>
      <c r="E25" s="13">
        <v>315.95999999999998</v>
      </c>
      <c r="F25" s="24"/>
    </row>
    <row r="26" spans="1:11">
      <c r="A26" s="6"/>
      <c r="B26" s="20">
        <v>43651</v>
      </c>
      <c r="C26" s="23" t="s">
        <v>13</v>
      </c>
      <c r="D26" s="22" t="s">
        <v>18</v>
      </c>
      <c r="E26" s="13">
        <v>338.38</v>
      </c>
      <c r="F26" s="24"/>
    </row>
    <row r="27" spans="1:11">
      <c r="A27" s="6"/>
      <c r="B27" s="20">
        <v>43651</v>
      </c>
      <c r="C27" s="23" t="s">
        <v>13</v>
      </c>
      <c r="D27" s="22" t="s">
        <v>29</v>
      </c>
      <c r="E27" s="13">
        <v>537.89</v>
      </c>
      <c r="F27" s="24"/>
    </row>
    <row r="28" spans="1:11">
      <c r="A28" s="6"/>
      <c r="B28" s="20">
        <v>43651</v>
      </c>
      <c r="C28" s="23" t="s">
        <v>13</v>
      </c>
      <c r="D28" s="22" t="s">
        <v>14</v>
      </c>
      <c r="E28" s="13">
        <v>4.71</v>
      </c>
      <c r="F28" s="24"/>
    </row>
    <row r="29" spans="1:11">
      <c r="A29" s="6"/>
      <c r="B29" s="20">
        <v>43651</v>
      </c>
      <c r="C29" s="23" t="s">
        <v>13</v>
      </c>
      <c r="D29" s="22" t="s">
        <v>30</v>
      </c>
      <c r="E29" s="13">
        <v>80</v>
      </c>
      <c r="F29" s="24"/>
    </row>
    <row r="30" spans="1:11">
      <c r="A30" s="6"/>
      <c r="B30" s="20">
        <v>43654</v>
      </c>
      <c r="C30" s="23" t="s">
        <v>13</v>
      </c>
      <c r="D30" s="22" t="s">
        <v>33</v>
      </c>
      <c r="E30" s="13">
        <v>1255.8</v>
      </c>
      <c r="F30" s="24"/>
    </row>
    <row r="31" spans="1:11">
      <c r="A31" s="6"/>
      <c r="B31" s="20">
        <v>43654</v>
      </c>
      <c r="C31" s="23" t="s">
        <v>13</v>
      </c>
      <c r="D31" s="22" t="s">
        <v>17</v>
      </c>
      <c r="E31" s="13">
        <v>42.3</v>
      </c>
      <c r="F31" s="25"/>
    </row>
    <row r="32" spans="1:11">
      <c r="A32" s="6"/>
      <c r="B32" s="20">
        <v>43654</v>
      </c>
      <c r="C32" s="23" t="s">
        <v>31</v>
      </c>
      <c r="D32" s="22" t="s">
        <v>23</v>
      </c>
      <c r="E32" s="13">
        <v>238.92</v>
      </c>
      <c r="F32" s="6"/>
    </row>
    <row r="33" spans="1:6">
      <c r="A33" s="6"/>
      <c r="B33" s="20">
        <v>43654</v>
      </c>
      <c r="C33" s="23" t="s">
        <v>13</v>
      </c>
      <c r="D33" s="22" t="s">
        <v>30</v>
      </c>
      <c r="E33" s="13">
        <v>10.18</v>
      </c>
      <c r="F33" s="6"/>
    </row>
    <row r="34" spans="1:6">
      <c r="A34" s="6"/>
      <c r="B34" s="20">
        <v>43656</v>
      </c>
      <c r="C34" s="23" t="s">
        <v>34</v>
      </c>
      <c r="D34" s="22" t="s">
        <v>23</v>
      </c>
      <c r="E34" s="13">
        <v>232.19</v>
      </c>
      <c r="F34" s="6"/>
    </row>
    <row r="35" spans="1:6">
      <c r="A35" s="6"/>
      <c r="B35" s="20">
        <v>43657</v>
      </c>
      <c r="C35" s="23" t="s">
        <v>32</v>
      </c>
      <c r="D35" s="22" t="s">
        <v>33</v>
      </c>
      <c r="E35" s="13">
        <v>150.29</v>
      </c>
      <c r="F35" s="6"/>
    </row>
    <row r="36" spans="1:6">
      <c r="A36" s="6"/>
      <c r="B36" s="20">
        <v>43657</v>
      </c>
      <c r="C36" s="23" t="s">
        <v>35</v>
      </c>
      <c r="D36" s="22" t="s">
        <v>33</v>
      </c>
      <c r="E36" s="13">
        <v>400</v>
      </c>
      <c r="F36" s="6"/>
    </row>
    <row r="37" spans="1:6">
      <c r="A37" s="6"/>
      <c r="B37" s="20">
        <v>43658</v>
      </c>
      <c r="C37" s="23" t="s">
        <v>36</v>
      </c>
      <c r="D37" s="22" t="s">
        <v>23</v>
      </c>
      <c r="E37" s="13">
        <v>227.52</v>
      </c>
      <c r="F37" s="6"/>
    </row>
    <row r="38" spans="1:6">
      <c r="A38" s="6"/>
      <c r="B38" s="20">
        <v>43661</v>
      </c>
      <c r="C38" s="23" t="s">
        <v>37</v>
      </c>
      <c r="D38" s="22" t="s">
        <v>23</v>
      </c>
      <c r="E38" s="13">
        <v>408.9</v>
      </c>
      <c r="F38" s="6"/>
    </row>
    <row r="39" spans="1:6">
      <c r="A39" s="6"/>
      <c r="B39" s="20">
        <v>43661</v>
      </c>
      <c r="C39" s="23" t="s">
        <v>38</v>
      </c>
      <c r="D39" s="22" t="s">
        <v>33</v>
      </c>
      <c r="E39" s="13">
        <v>93.26</v>
      </c>
    </row>
    <row r="40" spans="1:6">
      <c r="A40" s="6"/>
      <c r="B40" s="20">
        <v>43661</v>
      </c>
      <c r="C40" s="23" t="s">
        <v>13</v>
      </c>
      <c r="D40" s="22" t="s">
        <v>30</v>
      </c>
      <c r="E40" s="13">
        <v>2.85</v>
      </c>
      <c r="F40" s="25"/>
    </row>
    <row r="41" spans="1:6">
      <c r="A41" s="6"/>
      <c r="B41" s="20">
        <v>43661</v>
      </c>
      <c r="C41" s="23" t="s">
        <v>13</v>
      </c>
      <c r="D41" s="22" t="s">
        <v>30</v>
      </c>
      <c r="E41" s="13">
        <v>2.85</v>
      </c>
      <c r="F41" s="6"/>
    </row>
    <row r="42" spans="1:6">
      <c r="A42" s="6"/>
      <c r="B42" s="20" t="s">
        <v>39</v>
      </c>
      <c r="C42" s="23" t="s">
        <v>40</v>
      </c>
      <c r="D42" s="22" t="s">
        <v>27</v>
      </c>
      <c r="E42" s="13">
        <v>624.95000000000005</v>
      </c>
      <c r="F42" s="6"/>
    </row>
    <row r="43" spans="1:6">
      <c r="A43" s="24"/>
      <c r="B43" s="20">
        <v>43664</v>
      </c>
      <c r="C43" s="23" t="s">
        <v>13</v>
      </c>
      <c r="D43" s="22" t="s">
        <v>18</v>
      </c>
      <c r="E43" s="13">
        <v>753.8</v>
      </c>
      <c r="F43" s="25"/>
    </row>
    <row r="44" spans="1:6">
      <c r="A44" s="6"/>
      <c r="B44" s="20">
        <v>43665</v>
      </c>
      <c r="C44" s="23" t="s">
        <v>41</v>
      </c>
      <c r="D44" s="22" t="s">
        <v>33</v>
      </c>
      <c r="E44" s="13">
        <v>280</v>
      </c>
      <c r="F44" s="6"/>
    </row>
    <row r="45" spans="1:6">
      <c r="A45" s="6"/>
      <c r="B45" s="20">
        <v>43668</v>
      </c>
      <c r="C45" s="23" t="s">
        <v>42</v>
      </c>
      <c r="D45" s="22" t="s">
        <v>23</v>
      </c>
      <c r="E45" s="13">
        <v>426.1</v>
      </c>
      <c r="F45" s="6"/>
    </row>
    <row r="46" spans="1:6">
      <c r="A46" s="6"/>
      <c r="B46" s="20">
        <v>43668</v>
      </c>
      <c r="C46" s="23" t="s">
        <v>43</v>
      </c>
      <c r="D46" s="22" t="s">
        <v>55</v>
      </c>
      <c r="E46" s="13">
        <v>426.1</v>
      </c>
      <c r="F46" s="6"/>
    </row>
    <row r="47" spans="1:6">
      <c r="A47" s="24"/>
      <c r="B47" s="20">
        <v>43668</v>
      </c>
      <c r="C47" s="23" t="s">
        <v>44</v>
      </c>
      <c r="D47" s="22" t="s">
        <v>23</v>
      </c>
      <c r="E47" s="13">
        <v>319.75</v>
      </c>
      <c r="F47" s="6"/>
    </row>
    <row r="48" spans="1:6">
      <c r="A48" s="6"/>
      <c r="B48" s="20">
        <v>43668</v>
      </c>
      <c r="C48" s="23" t="s">
        <v>45</v>
      </c>
      <c r="D48" s="22" t="s">
        <v>55</v>
      </c>
      <c r="E48" s="13">
        <v>79.84</v>
      </c>
      <c r="F48" s="6"/>
    </row>
    <row r="49" spans="1:6">
      <c r="A49" s="6"/>
      <c r="B49" s="20">
        <v>43668</v>
      </c>
      <c r="C49" s="23" t="s">
        <v>13</v>
      </c>
      <c r="D49" s="22" t="s">
        <v>30</v>
      </c>
      <c r="E49" s="13">
        <v>2.85</v>
      </c>
      <c r="F49" s="6"/>
    </row>
    <row r="50" spans="1:6">
      <c r="A50" s="6"/>
      <c r="B50" s="20">
        <v>43668</v>
      </c>
      <c r="C50" s="23" t="s">
        <v>13</v>
      </c>
      <c r="D50" s="22" t="s">
        <v>30</v>
      </c>
      <c r="E50" s="13">
        <v>2.85</v>
      </c>
      <c r="F50" s="6"/>
    </row>
    <row r="51" spans="1:6">
      <c r="A51" s="6"/>
      <c r="B51" s="20">
        <v>43668</v>
      </c>
      <c r="C51" s="23" t="s">
        <v>13</v>
      </c>
      <c r="D51" s="22" t="s">
        <v>30</v>
      </c>
      <c r="E51" s="13">
        <v>2.85</v>
      </c>
      <c r="F51" s="6"/>
    </row>
    <row r="52" spans="1:6">
      <c r="A52" s="6"/>
      <c r="B52" s="20">
        <v>43668</v>
      </c>
      <c r="C52" s="23" t="s">
        <v>13</v>
      </c>
      <c r="D52" s="22" t="s">
        <v>30</v>
      </c>
      <c r="E52" s="13">
        <v>10.18</v>
      </c>
      <c r="F52" s="6"/>
    </row>
    <row r="53" spans="1:6">
      <c r="A53" s="6"/>
      <c r="B53" s="20">
        <v>43668</v>
      </c>
      <c r="C53" s="23" t="s">
        <v>13</v>
      </c>
      <c r="D53" s="22" t="s">
        <v>46</v>
      </c>
      <c r="E53" s="13">
        <v>3870.2</v>
      </c>
      <c r="F53" s="6"/>
    </row>
    <row r="54" spans="1:6">
      <c r="A54" s="6"/>
      <c r="B54" s="20">
        <v>43669</v>
      </c>
      <c r="C54" s="23" t="s">
        <v>47</v>
      </c>
      <c r="D54" s="22" t="s">
        <v>23</v>
      </c>
      <c r="E54" s="13">
        <v>23.3</v>
      </c>
      <c r="F54" s="6"/>
    </row>
    <row r="55" spans="1:6">
      <c r="A55" s="6"/>
      <c r="B55" s="20">
        <v>43669</v>
      </c>
      <c r="C55" s="23" t="s">
        <v>48</v>
      </c>
      <c r="D55" s="22" t="s">
        <v>23</v>
      </c>
      <c r="E55" s="13">
        <v>105.85</v>
      </c>
      <c r="F55" s="6"/>
    </row>
    <row r="56" spans="1:6">
      <c r="A56" s="6"/>
      <c r="B56" s="20">
        <v>43669</v>
      </c>
      <c r="C56" s="23" t="s">
        <v>49</v>
      </c>
      <c r="D56" s="22" t="s">
        <v>23</v>
      </c>
      <c r="E56" s="13">
        <v>270</v>
      </c>
      <c r="F56" s="6"/>
    </row>
    <row r="57" spans="1:6">
      <c r="A57" s="6"/>
      <c r="B57" s="20">
        <v>43670</v>
      </c>
      <c r="C57" s="23" t="s">
        <v>50</v>
      </c>
      <c r="D57" s="22" t="s">
        <v>27</v>
      </c>
      <c r="E57" s="13">
        <v>260</v>
      </c>
      <c r="F57" s="6"/>
    </row>
    <row r="58" spans="1:6">
      <c r="A58" s="6"/>
      <c r="B58" s="20">
        <v>43671</v>
      </c>
      <c r="C58" s="23" t="s">
        <v>13</v>
      </c>
      <c r="D58" s="22" t="s">
        <v>15</v>
      </c>
      <c r="E58" s="13">
        <v>509.25</v>
      </c>
      <c r="F58" s="6"/>
    </row>
    <row r="59" spans="1:6">
      <c r="A59" s="6"/>
      <c r="B59" s="20">
        <v>43671</v>
      </c>
      <c r="C59" s="23" t="s">
        <v>13</v>
      </c>
      <c r="D59" s="22" t="s">
        <v>30</v>
      </c>
      <c r="E59" s="13">
        <v>51.9</v>
      </c>
      <c r="F59" s="6"/>
    </row>
    <row r="60" spans="1:6">
      <c r="A60" s="6"/>
      <c r="B60" s="20">
        <v>43672</v>
      </c>
      <c r="C60" s="23" t="s">
        <v>51</v>
      </c>
      <c r="D60" s="22" t="s">
        <v>23</v>
      </c>
      <c r="E60" s="13">
        <v>390</v>
      </c>
      <c r="F60" s="6"/>
    </row>
    <row r="61" spans="1:6">
      <c r="A61" s="6"/>
      <c r="B61" s="20">
        <v>43672</v>
      </c>
      <c r="C61" s="23" t="s">
        <v>52</v>
      </c>
      <c r="D61" s="22" t="s">
        <v>55</v>
      </c>
      <c r="E61" s="13">
        <v>25</v>
      </c>
      <c r="F61" s="6"/>
    </row>
    <row r="62" spans="1:6">
      <c r="A62" s="6"/>
      <c r="B62" s="20">
        <v>43672</v>
      </c>
      <c r="C62" s="23" t="s">
        <v>53</v>
      </c>
      <c r="D62" s="22" t="s">
        <v>33</v>
      </c>
      <c r="E62" s="13">
        <v>1350</v>
      </c>
      <c r="F62" s="6"/>
    </row>
    <row r="63" spans="1:6">
      <c r="A63" s="6"/>
      <c r="B63" s="20">
        <v>43675</v>
      </c>
      <c r="C63" s="23" t="s">
        <v>54</v>
      </c>
      <c r="D63" s="22" t="s">
        <v>27</v>
      </c>
      <c r="E63" s="13">
        <v>160.74</v>
      </c>
      <c r="F63" s="6"/>
    </row>
    <row r="64" spans="1:6">
      <c r="A64" s="6"/>
      <c r="B64" s="20">
        <v>43675</v>
      </c>
      <c r="C64" s="23" t="s">
        <v>56</v>
      </c>
      <c r="D64" s="22" t="s">
        <v>23</v>
      </c>
      <c r="E64" s="13">
        <v>818.42</v>
      </c>
      <c r="F64" s="6"/>
    </row>
    <row r="65" spans="1:11">
      <c r="A65" s="6"/>
      <c r="B65" s="20">
        <v>43675</v>
      </c>
      <c r="C65" s="23" t="s">
        <v>13</v>
      </c>
      <c r="D65" s="22" t="s">
        <v>57</v>
      </c>
      <c r="E65" s="13">
        <v>461.57</v>
      </c>
      <c r="F65" s="6"/>
    </row>
    <row r="66" spans="1:11">
      <c r="A66" s="6"/>
      <c r="B66" s="20">
        <v>43675</v>
      </c>
      <c r="C66" s="23" t="s">
        <v>13</v>
      </c>
      <c r="D66" s="22" t="s">
        <v>58</v>
      </c>
      <c r="E66" s="13">
        <v>698.12</v>
      </c>
      <c r="F66" s="6"/>
    </row>
    <row r="67" spans="1:11">
      <c r="A67" s="6"/>
      <c r="B67" s="20">
        <v>43675</v>
      </c>
      <c r="C67" s="23" t="s">
        <v>13</v>
      </c>
      <c r="D67" s="22" t="s">
        <v>30</v>
      </c>
      <c r="E67" s="13">
        <v>6.45</v>
      </c>
      <c r="F67" s="6"/>
    </row>
    <row r="68" spans="1:11">
      <c r="A68" s="6"/>
      <c r="B68" s="20">
        <v>43675</v>
      </c>
      <c r="C68" s="23" t="s">
        <v>13</v>
      </c>
      <c r="D68" s="22" t="s">
        <v>30</v>
      </c>
      <c r="E68" s="13">
        <v>6.45</v>
      </c>
      <c r="F68" s="25"/>
    </row>
    <row r="69" spans="1:11">
      <c r="A69" s="6"/>
      <c r="B69" s="43">
        <v>43675</v>
      </c>
      <c r="C69" s="44" t="s">
        <v>13</v>
      </c>
      <c r="D69" s="45" t="s">
        <v>30</v>
      </c>
      <c r="E69" s="13">
        <v>6.45</v>
      </c>
      <c r="F69" s="25"/>
    </row>
    <row r="70" spans="1:11">
      <c r="A70" s="6"/>
      <c r="B70" s="36" t="s">
        <v>12</v>
      </c>
      <c r="C70" s="37"/>
      <c r="D70" s="38"/>
      <c r="E70" s="39">
        <f>SUM(E21:E69)</f>
        <v>18505.560000000001</v>
      </c>
      <c r="F70" s="6"/>
      <c r="G70" s="6"/>
      <c r="H70" s="6"/>
      <c r="I70" s="6"/>
      <c r="J70" s="6"/>
      <c r="K70" s="6"/>
    </row>
    <row r="71" spans="1:11">
      <c r="A71" s="6"/>
      <c r="B71" s="26"/>
      <c r="C71" s="26"/>
      <c r="D71" s="26"/>
      <c r="E71" s="27"/>
      <c r="F71" s="6"/>
    </row>
    <row r="72" spans="1:11">
      <c r="A72" s="6"/>
      <c r="B72" s="6"/>
      <c r="C72" s="6"/>
      <c r="D72" s="6"/>
      <c r="E72" s="6"/>
      <c r="F72" s="6"/>
    </row>
    <row r="73" spans="1:11">
      <c r="A73" s="6"/>
    </row>
    <row r="74" spans="1:11">
      <c r="A74" s="6"/>
    </row>
    <row r="75" spans="1:11">
      <c r="A75" s="6"/>
    </row>
    <row r="76" spans="1:11">
      <c r="A76" s="6"/>
    </row>
    <row r="77" spans="1:11">
      <c r="A77" s="6"/>
    </row>
    <row r="78" spans="1:11">
      <c r="A78" s="6"/>
    </row>
    <row r="79" spans="1:11">
      <c r="A79" s="6"/>
    </row>
    <row r="80" spans="1:1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1">
      <c r="A97" s="6"/>
    </row>
    <row r="98" spans="1:11">
      <c r="A98" s="6"/>
    </row>
    <row r="99" spans="1:11">
      <c r="A99" s="6"/>
    </row>
    <row r="100" spans="1:11">
      <c r="A100" s="6"/>
    </row>
    <row r="101" spans="1:11">
      <c r="A101" s="6"/>
    </row>
    <row r="102" spans="1:11">
      <c r="A102" s="6"/>
    </row>
    <row r="103" spans="1:11">
      <c r="A103" s="6"/>
    </row>
    <row r="104" spans="1:11">
      <c r="A104" s="6"/>
    </row>
    <row r="105" spans="1:11">
      <c r="A105" s="6"/>
      <c r="G105" s="6"/>
      <c r="H105" s="6"/>
      <c r="I105" s="6"/>
      <c r="J105" s="6"/>
      <c r="K105" s="6"/>
    </row>
    <row r="106" spans="1:11">
      <c r="A106" s="6"/>
      <c r="G106" s="6"/>
      <c r="H106" s="6"/>
      <c r="I106" s="6"/>
      <c r="J106" s="6"/>
      <c r="K106" s="6"/>
    </row>
    <row r="107" spans="1:11">
      <c r="A107" s="30"/>
      <c r="B107" s="30"/>
      <c r="C107" s="30"/>
      <c r="D107" s="30"/>
      <c r="E107" s="31"/>
      <c r="F107" s="6"/>
      <c r="G107" s="3"/>
    </row>
    <row r="108" spans="1:11">
      <c r="A108" s="29"/>
      <c r="B108" s="29"/>
      <c r="C108" s="29"/>
      <c r="D108" s="29"/>
      <c r="E108" s="31"/>
      <c r="F108" s="6"/>
      <c r="G108" s="3"/>
    </row>
    <row r="109" spans="1:11">
      <c r="A109" s="42"/>
      <c r="B109" s="42"/>
      <c r="C109" s="42"/>
      <c r="D109" s="42"/>
      <c r="E109" s="5"/>
      <c r="F109" s="3"/>
    </row>
    <row r="110" spans="1:11">
      <c r="A110" s="4"/>
      <c r="B110" s="4"/>
      <c r="C110" s="4"/>
      <c r="D110" s="4"/>
      <c r="E110" s="4"/>
      <c r="F110" s="3"/>
    </row>
  </sheetData>
  <mergeCells count="1">
    <mergeCell ref="A109:D1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2019-08-05T18:27:48Z</dcterms:modified>
</cp:coreProperties>
</file>